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62" i="1" l="1"/>
  <c r="H38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<sst xmlns="http://schemas.openxmlformats.org/spreadsheetml/2006/main" count="63" uniqueCount="35">
  <si>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</si>
  <si>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</si>
  <si>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</si>
  <si>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</si>
  <si>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</si>
  <si>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</si>
  <si>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</si>
  <si>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</si>
  <si>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</si>
  <si>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</si>
  <si>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</si>
  <si>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</si>
  <si>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</si>
  <si>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</si>
  <si>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</si>
  <si>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</si>
  <si>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</si>
  <si>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</si>
  <si>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</si>
  <si>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</si>
  <si>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</si>
  <si>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</si>
  <si>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</si>
  <si>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</si>
  <si>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</si>
  <si>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</si>
  <si>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</si>
  <si>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</si>
  <si>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</si>
  <si>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</si>
  <si>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</si>
  <si>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</si>
  <si>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28.02.2026 </t>
  </si>
  <si>
    <t>Primljena i neutrošena participacija od 28.02.2026</t>
  </si>
  <si>
    <t xml:space="preserve">Dana 28.02.2026.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</si>
</sst>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46081</v>
      </c>
      <c r="H12" s="20">
        <v>3259672.04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46081</v>
      </c>
      <c r="H13" s="1">
        <f>H14+H31-H39-H55</f>
        <v>1071886.8400000001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46081</v>
      </c>
      <c r="H14" s="22">
        <f>SUM(H15:H30)</f>
        <v>660564.24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</f>
        <v>456062.85999999993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</f>
        <v>204501.38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46081</v>
      </c>
      <c r="H31" s="22">
        <f>H32+H33+H34+H35+H37+H38+H36</f>
        <v>411925.19000000006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46081</v>
      </c>
      <c r="H39" s="19">
        <f>SUM(H40:H54)</f>
        <v>602.59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596.59+6</f>
        <v>602.59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46081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46081</v>
      </c>
      <c r="H62" s="25">
        <f>6082460.98-7682.4+16512.4-16512.4+54996.71+625615.85+74472.33-625615.85-9175.98+53878-4193878+17354.53-17354.53+55837.58+76875.98</f>
        <v>2187785.1999999997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3259672.04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2026-03-02T08:24:28Z</dcterms:modified>
  <cp:category/>
  <cp:contentStatus/>
</cp:coreProperties>
</file>